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hidePivotFieldList="1"/>
  <bookViews>
    <workbookView xWindow="600" yWindow="105" windowWidth="14100" windowHeight="8835" tabRatio="311" activeTab="0"/>
  </bookViews>
  <sheets>
    <sheet name="Import Specs" sheetId="1" r:id="rId1"/>
    <sheet name="Result" sheetId="2" r:id="rId2"/>
  </sheets>
  <definedNames/>
  <calcPr calcId="145621"/>
</workbook>
</file>

<file path=xl/sharedStrings.xml><?xml version="1.0" encoding="utf-8"?>
<sst xmlns="http://schemas.openxmlformats.org/spreadsheetml/2006/main" count="38" uniqueCount="30">
  <si>
    <t>Basketball xx.tpr</t>
  </si>
  <si>
    <t>Basketball</t>
  </si>
  <si>
    <t>202-12-14</t>
  </si>
  <si>
    <t>Player</t>
  </si>
  <si>
    <t>T</t>
  </si>
  <si>
    <t>TapRecorder Consolidator version 3.02</t>
  </si>
  <si>
    <t>Pts</t>
  </si>
  <si>
    <t>FG</t>
  </si>
  <si>
    <t>FGM</t>
  </si>
  <si>
    <t>3PT</t>
  </si>
  <si>
    <t>3M</t>
  </si>
  <si>
    <t>FT</t>
  </si>
  <si>
    <t>FTM</t>
  </si>
  <si>
    <t>F</t>
  </si>
  <si>
    <t>TO</t>
  </si>
  <si>
    <t>S</t>
  </si>
  <si>
    <t>FG%</t>
  </si>
  <si>
    <t>Joe</t>
  </si>
  <si>
    <t>Sam</t>
  </si>
  <si>
    <t>Charley</t>
  </si>
  <si>
    <t>Frank</t>
  </si>
  <si>
    <t>Bill</t>
  </si>
  <si>
    <t>Bob</t>
  </si>
  <si>
    <t>Harry</t>
  </si>
  <si>
    <t>Mike</t>
  </si>
  <si>
    <t>Larry</t>
  </si>
  <si>
    <t>Fred</t>
  </si>
  <si>
    <t>a</t>
  </si>
  <si>
    <t>b</t>
  </si>
  <si>
    <t>c:\Users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</si>
</sst>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>
    <font>
      <sz val="12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16" fontId="0" fillId="0" borderId="0" xfId="0" applyNumberFormat="1" applyBorder="1" quotePrefix="1"/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2" fillId="0" borderId="0" xfId="20" applyBorder="1" applyAlignment="1" applyProtection="1">
      <alignment/>
      <protection/>
    </xf>
    <xf numFmtId="0" fontId="3" fillId="0" borderId="0" xfId="0" applyFont="1"/>
    <xf numFmtId="165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180975</xdr:rowOff>
    </xdr:from>
    <xdr:to>
      <xdr:col>3</xdr:col>
      <xdr:colOff>276225</xdr:colOff>
      <xdr:row>11</xdr:row>
      <xdr:rowOff>180975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33375" y="1133475"/>
          <a:ext cx="2409825" cy="1333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1" Type="http://schemas.openxmlformats.org/officeDocument/2006/relationships/control" Target="../activeX/activeX25.xml" /><Relationship Id="rId48" Type="http://schemas.openxmlformats.org/officeDocument/2006/relationships/control" Target="../activeX/activeX23.xml" /><Relationship Id="rId42" Type="http://schemas.openxmlformats.org/officeDocument/2006/relationships/control" Target="../activeX/activeX20.xml" /><Relationship Id="rId28" Type="http://schemas.openxmlformats.org/officeDocument/2006/relationships/control" Target="../activeX/activeX13.xml" /><Relationship Id="rId32" Type="http://schemas.openxmlformats.org/officeDocument/2006/relationships/control" Target="../activeX/activeX15.xml" /><Relationship Id="rId20" Type="http://schemas.openxmlformats.org/officeDocument/2006/relationships/control" Target="../activeX/activeX9.xml" /><Relationship Id="rId6" Type="http://schemas.openxmlformats.org/officeDocument/2006/relationships/control" Target="../activeX/activeX2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44" Type="http://schemas.openxmlformats.org/officeDocument/2006/relationships/control" Target="../activeX/activeX21.xml" /><Relationship Id="rId4" Type="http://schemas.openxmlformats.org/officeDocument/2006/relationships/control" Target="../activeX/activeX1.xml" /><Relationship Id="rId40" Type="http://schemas.openxmlformats.org/officeDocument/2006/relationships/control" Target="../activeX/activeX19.xml" /><Relationship Id="rId34" Type="http://schemas.openxmlformats.org/officeDocument/2006/relationships/control" Target="../activeX/activeX16.xml" /><Relationship Id="rId30" Type="http://schemas.openxmlformats.org/officeDocument/2006/relationships/control" Target="../activeX/activeX14.xml" /><Relationship Id="rId14" Type="http://schemas.openxmlformats.org/officeDocument/2006/relationships/control" Target="../activeX/activeX6.xml" /><Relationship Id="rId38" Type="http://schemas.openxmlformats.org/officeDocument/2006/relationships/control" Target="../activeX/activeX18.xml" /><Relationship Id="rId49" Type="http://schemas.openxmlformats.org/officeDocument/2006/relationships/control" Target="../activeX/activeX24.xml" /><Relationship Id="rId36" Type="http://schemas.openxmlformats.org/officeDocument/2006/relationships/control" Target="../activeX/activeX17.xml" /><Relationship Id="rId16" Type="http://schemas.openxmlformats.org/officeDocument/2006/relationships/control" Target="../activeX/activeX7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10" Type="http://schemas.openxmlformats.org/officeDocument/2006/relationships/control" Target="../activeX/activeX4.xml" /><Relationship Id="rId26" Type="http://schemas.openxmlformats.org/officeDocument/2006/relationships/control" Target="../activeX/activeX12.xml" /><Relationship Id="rId8" Type="http://schemas.openxmlformats.org/officeDocument/2006/relationships/control" Target="../activeX/activeX3.xml" /><Relationship Id="rId46" Type="http://schemas.openxmlformats.org/officeDocument/2006/relationships/control" Target="../activeX/activeX22.xml" /><Relationship Id="rId53" Type="http://schemas.openxmlformats.org/officeDocument/2006/relationships/control" Target="../activeX/activeX26.xml" /><Relationship Id="rId13" Type="http://schemas.openxmlformats.org/officeDocument/2006/relationships/image" Target="../media/image5.emf" /><Relationship Id="rId31" Type="http://schemas.openxmlformats.org/officeDocument/2006/relationships/image" Target="../media/image14.emf" /><Relationship Id="rId41" Type="http://schemas.openxmlformats.org/officeDocument/2006/relationships/image" Target="../media/image19.emf" /><Relationship Id="rId47" Type="http://schemas.openxmlformats.org/officeDocument/2006/relationships/image" Target="../media/image22.emf" /><Relationship Id="rId19" Type="http://schemas.openxmlformats.org/officeDocument/2006/relationships/image" Target="../media/image8.emf" /><Relationship Id="rId35" Type="http://schemas.openxmlformats.org/officeDocument/2006/relationships/image" Target="../media/image16.emf" /><Relationship Id="rId33" Type="http://schemas.openxmlformats.org/officeDocument/2006/relationships/image" Target="../media/image15.emf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17" Type="http://schemas.openxmlformats.org/officeDocument/2006/relationships/image" Target="../media/image7.emf" /><Relationship Id="rId37" Type="http://schemas.openxmlformats.org/officeDocument/2006/relationships/image" Target="../media/image17.emf" /><Relationship Id="rId52" Type="http://schemas.openxmlformats.org/officeDocument/2006/relationships/image" Target="../media/image24.emf" /><Relationship Id="rId5" Type="http://schemas.openxmlformats.org/officeDocument/2006/relationships/image" Target="../media/image1.emf" /><Relationship Id="rId50" Type="http://schemas.openxmlformats.org/officeDocument/2006/relationships/image" Target="../media/image23.emf" /><Relationship Id="rId15" Type="http://schemas.openxmlformats.org/officeDocument/2006/relationships/image" Target="../media/image6.emf" /><Relationship Id="rId21" Type="http://schemas.openxmlformats.org/officeDocument/2006/relationships/image" Target="../media/image9.emf" /><Relationship Id="rId39" Type="http://schemas.openxmlformats.org/officeDocument/2006/relationships/image" Target="../media/image18.emf" /><Relationship Id="rId43" Type="http://schemas.openxmlformats.org/officeDocument/2006/relationships/image" Target="../media/image20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45" Type="http://schemas.openxmlformats.org/officeDocument/2006/relationships/image" Target="../media/image21.emf" /><Relationship Id="rId54" Type="http://schemas.openxmlformats.org/officeDocument/2006/relationships/image" Target="../media/image2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55" Type="http://schemas.openxmlformats.org/officeDocument/2006/relationships/control" Target="../activeX/activeX4.xml" /><Relationship Id="rId56" Type="http://schemas.openxmlformats.org/officeDocument/2006/relationships/control" Target="../activeX/activeX5.xml" /><Relationship Id="rId57" Type="http://schemas.openxmlformats.org/officeDocument/2006/relationships/control" Target="../activeX/activeX6.xml" /><Relationship Id="rId58" Type="http://schemas.openxmlformats.org/officeDocument/2006/relationships/control" Target="../activeX/activeX7.xml" /><Relationship Id="rId59" Type="http://schemas.openxmlformats.org/officeDocument/2006/relationships/control" Target="../activeX/activeX8.xml" /><Relationship Id="rId60" Type="http://schemas.openxmlformats.org/officeDocument/2006/relationships/control" Target="../activeX/activeX9.xml" /><Relationship Id="rId61" Type="http://schemas.openxmlformats.org/officeDocument/2006/relationships/control" Target="../activeX/activeX10.xml" /><Relationship Id="rId62" Type="http://schemas.openxmlformats.org/officeDocument/2006/relationships/control" Target="../activeX/activeX11.xml" /><Relationship Id="rId63" Type="http://schemas.openxmlformats.org/officeDocument/2006/relationships/control" Target="../activeX/activeX12.xml" /><Relationship Id="rId64" Type="http://schemas.openxmlformats.org/officeDocument/2006/relationships/control" Target="../activeX/activeX13.xml" /><Relationship Id="rId65" Type="http://schemas.openxmlformats.org/officeDocument/2006/relationships/control" Target="../activeX/activeX14.xml" /><Relationship Id="rId66" Type="http://schemas.openxmlformats.org/officeDocument/2006/relationships/control" Target="../activeX/activeX15.xml" /><Relationship Id="rId67" Type="http://schemas.openxmlformats.org/officeDocument/2006/relationships/control" Target="../activeX/activeX16.xml" /><Relationship Id="rId68" Type="http://schemas.openxmlformats.org/officeDocument/2006/relationships/control" Target="../activeX/activeX17.xml" /><Relationship Id="rId69" Type="http://schemas.openxmlformats.org/officeDocument/2006/relationships/control" Target="../activeX/activeX18.xml" /><Relationship Id="rId70" Type="http://schemas.openxmlformats.org/officeDocument/2006/relationships/control" Target="../activeX/activeX19.xml" /><Relationship Id="rId71" Type="http://schemas.openxmlformats.org/officeDocument/2006/relationships/control" Target="../activeX/activeX20.xml" /><Relationship Id="rId72" Type="http://schemas.openxmlformats.org/officeDocument/2006/relationships/control" Target="../activeX/activeX21.xml" /><Relationship Id="rId73" Type="http://schemas.openxmlformats.org/officeDocument/2006/relationships/control" Target="../activeX/activeX22.xml" /><Relationship Id="rId74" Type="http://schemas.openxmlformats.org/officeDocument/2006/relationships/control" Target="../activeX/activeX23.xml" /><Relationship Id="rId75" Type="http://schemas.openxmlformats.org/officeDocument/2006/relationships/control" Target="../activeX/activeX24.xml" /><Relationship Id="rId76" Type="http://schemas.openxmlformats.org/officeDocument/2006/relationships/control" Target="../activeX/activeX25.xml" /><Relationship Id="rId77" Type="http://schemas.openxmlformats.org/officeDocument/2006/relationships/control" Target="../activeX/activeX26.xml" /><Relationship Id="rId78" Type="http://schemas.openxmlformats.org/officeDocument/2006/relationships/vmlDrawing" Target="../drawings/vmlDrawing1.vm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61"/>
  <sheetViews>
    <sheetView tabSelected="1" zoomScale="75" zoomScaleNormal="75" workbookViewId="0" topLeftCell="A1"/>
  </sheetViews>
  <sheetFormatPr defaultColWidth="8.88671875" defaultRowHeight="15"/>
  <cols>
    <col min="1" max="1" width="19.88671875" style="0" customWidth="1"/>
    <col min="2" max="3" width="4.4453125" style="0" customWidth="1"/>
    <col min="4" max="23" width="4.77734375" style="0" customWidth="1"/>
    <col min="24" max="28" width="7.3359375" style="0" customWidth="1"/>
  </cols>
  <sheetData>
    <row r="1" s="11" customFormat="1" ht="30">
      <c r="A1" s="11" t="s">
        <v>5</v>
      </c>
    </row>
    <row r="3" ht="15" customHeight="1"/>
    <row r="13" spans="1:2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2"/>
      <c r="B14" s="6"/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1"/>
      <c r="B15" s="2"/>
      <c r="C15" s="2"/>
      <c r="D15" s="2"/>
      <c r="E15" s="2"/>
      <c r="F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1"/>
      <c r="B16" s="2"/>
      <c r="C16" s="2"/>
      <c r="D16" s="2"/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1"/>
      <c r="B17" s="2"/>
      <c r="C17" s="2"/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1"/>
      <c r="B18" s="2"/>
      <c r="C18" s="2"/>
      <c r="D18" s="2"/>
      <c r="E18" s="7"/>
      <c r="F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/>
      <c r="B19" s="2"/>
      <c r="C19" s="2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1"/>
      <c r="B20" s="2"/>
      <c r="C20" s="2"/>
      <c r="D20" s="2"/>
      <c r="E20" s="2"/>
      <c r="F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1"/>
      <c r="B21" s="2"/>
      <c r="C21" s="2"/>
      <c r="D21" s="2"/>
      <c r="E21" s="2"/>
      <c r="F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1"/>
      <c r="B22" s="2"/>
      <c r="C22" s="2"/>
      <c r="D22" s="2"/>
      <c r="E22" s="7"/>
      <c r="F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1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1"/>
      <c r="B24" s="2"/>
      <c r="C24" s="2"/>
      <c r="D24" s="2"/>
      <c r="E24" s="2"/>
      <c r="F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1"/>
      <c r="B25" s="2"/>
      <c r="C25" s="2"/>
      <c r="D25" s="2"/>
      <c r="E25" s="7"/>
      <c r="F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1"/>
      <c r="B26" s="2"/>
      <c r="C26" s="2"/>
      <c r="D26" s="2"/>
      <c r="E26" s="7"/>
      <c r="F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1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1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"/>
      <c r="B30" s="2"/>
      <c r="C30" s="2"/>
      <c r="D30" s="2"/>
      <c r="E30" s="2"/>
      <c r="F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1"/>
      <c r="B31" s="2"/>
      <c r="C31" s="2"/>
      <c r="D31" s="2"/>
      <c r="E31" s="2"/>
      <c r="F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1"/>
      <c r="B32" s="2"/>
      <c r="C32" s="2"/>
      <c r="D32" s="2"/>
      <c r="E32" s="2"/>
      <c r="F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"/>
      <c r="B33" s="2"/>
      <c r="C33" s="2"/>
      <c r="D33" s="2"/>
      <c r="E33" s="2"/>
      <c r="F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1"/>
      <c r="B34" s="2"/>
      <c r="C34" s="2"/>
      <c r="D34" s="2"/>
      <c r="E34" s="2"/>
      <c r="F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1"/>
      <c r="B35" s="2"/>
      <c r="C35" s="2"/>
      <c r="D35" s="2"/>
      <c r="E35" s="2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1"/>
      <c r="B36" s="2"/>
      <c r="C36" s="2"/>
      <c r="D36" s="2"/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5" customFormat="1" ht="1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9"/>
      <c r="M39" s="9"/>
      <c r="N39" s="4"/>
      <c r="O39" s="4"/>
      <c r="P39" s="4"/>
      <c r="Q39" s="4"/>
      <c r="R39" s="4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1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 t="s">
        <v>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P61" s="2"/>
      <c r="Q61" s="2"/>
      <c r="R61" s="2"/>
    </row>
  </sheetData>
  <printOptions/>
  <pageMargins left="0.75" right="0.75" top="1" bottom="1" header="0.5" footer="0.5"/>
  <pageSetup fitToHeight="3" fitToWidth="1" horizontalDpi="300" verticalDpi="300" orientation="landscape" r:id="rId80"/>
  <rowBreaks count="2" manualBreakCount="2">
    <brk id="12" max="16383" man="1"/>
    <brk id="37" max="16383" man="1"/>
  </rowBreaks>
  <drawing r:id="rId79"/>
  <legacyDrawing r:id="rId78"/>
  <controls>
    <control shapeId="1042" r:id="rId1" name="optConsolidate"/>
    <control shapeId="1043" r:id="rId2" name="optStandard"/>
    <control shapeId="1045" r:id="rId3" name="lstFilesSelected"/>
    <control shapeId="1049" r:id="rId55" name="optTabular"/>
    <control shapeId="1050" r:id="rId56" name="Label1"/>
    <control shapeId="1051" r:id="rId57" name="txtInsertAtCell"/>
    <control shapeId="1052" r:id="rId58" name="chkClearAllCells"/>
    <control shapeId="1058" r:id="rId59" name="txtFolderName"/>
    <control shapeId="1059" r:id="rId60" name="Label2"/>
    <control shapeId="1060" r:id="rId61" name="Label3"/>
    <control shapeId="1062" r:id="rId62" name="Label4"/>
    <control shapeId="1063" r:id="rId63" name="cmdImport"/>
    <control shapeId="1066" r:id="rId64" name="cmdHelp"/>
    <control shapeId="1073" r:id="rId65" name="cmdRemoveAll"/>
    <control shapeId="1077" r:id="rId66" name="Label6"/>
    <control shapeId="1078" r:id="rId67" name="optNoDate"/>
    <control shapeId="1079" r:id="rId68" name="optCreationDate"/>
    <control shapeId="1081" r:id="rId69" name="optModifiedDate"/>
    <control shapeId="1082" r:id="rId70" name="optDateSaved"/>
    <control shapeId="1084" r:id="rId71" name="cmdBrowse"/>
    <control shapeId="1089" r:id="rId72" name="cmdRemove"/>
    <control shapeId="1090" r:id="rId73" name="cmdAdd"/>
    <control shapeId="1091" r:id="rId74" name="lstFilesAvailable"/>
    <control shapeId="1092" r:id="rId75" name="Label5"/>
    <control shapeId="1093" r:id="rId76" name="Label7"/>
    <control shapeId="1094" r:id="rId77" name="optInputDate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 topLeftCell="A1">
      <selection activeCell="B32" sqref="B32"/>
    </sheetView>
  </sheetViews>
  <sheetFormatPr defaultColWidth="8.88671875" defaultRowHeight="15"/>
  <sheetData>
    <row r="1" spans="1:2" ht="15">
      <c r="A1" t="s">
        <v>2</v>
      </c>
      <c r="B1" t="s">
        <v>1</v>
      </c>
    </row>
    <row r="2" spans="1:13" ht="15">
      <c r="A2" t="s">
        <v>3</v>
      </c>
      <c r="B2" t="s">
        <v>4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</row>
    <row r="3" spans="1:13" ht="15">
      <c r="A3" t="s">
        <v>17</v>
      </c>
      <c r="B3" t="s">
        <v>27</v>
      </c>
      <c r="C3">
        <f>D3*2+F3*3+H3</f>
        <v>11</v>
      </c>
      <c r="D3">
        <v>3</v>
      </c>
      <c r="E3">
        <v>4</v>
      </c>
      <c r="F3">
        <v>1</v>
      </c>
      <c r="G3">
        <v>1</v>
      </c>
      <c r="H3">
        <v>2</v>
      </c>
      <c r="K3">
        <v>1</v>
      </c>
      <c r="M3" s="15">
        <f>(D3+F3)/(D3+E3+F3+G3)</f>
        <v>0.4444444444444444</v>
      </c>
    </row>
    <row r="4" spans="1:13" ht="15">
      <c r="A4" t="s">
        <v>18</v>
      </c>
      <c r="B4" t="s">
        <v>27</v>
      </c>
      <c r="C4">
        <f>D4*2+F4*3+H4</f>
        <v>6</v>
      </c>
      <c r="D4">
        <v>3</v>
      </c>
      <c r="E4">
        <v>1</v>
      </c>
      <c r="K4">
        <v>1</v>
      </c>
      <c r="M4" s="15">
        <f>(D4+F4)/(D4+E4+F4+G4)</f>
        <v>0.75</v>
      </c>
    </row>
    <row r="5" spans="1:13" ht="15">
      <c r="A5" t="s">
        <v>19</v>
      </c>
      <c r="B5" t="s">
        <v>27</v>
      </c>
      <c r="C5">
        <f>D5*2+F5*3+H5</f>
        <v>10</v>
      </c>
      <c r="D5">
        <v>2</v>
      </c>
      <c r="E5">
        <v>6</v>
      </c>
      <c r="F5">
        <v>2</v>
      </c>
      <c r="K5">
        <v>1</v>
      </c>
      <c r="M5" s="15">
        <f>(D5+F5)/(D5+E5+F5+G5)</f>
        <v>0.4</v>
      </c>
    </row>
    <row r="6" spans="1:13" ht="15">
      <c r="A6" t="s">
        <v>20</v>
      </c>
      <c r="B6" t="s">
        <v>27</v>
      </c>
      <c r="C6">
        <f>D6*2+F6*3+H6</f>
        <v>0</v>
      </c>
      <c r="E6">
        <v>1</v>
      </c>
      <c r="G6">
        <v>4</v>
      </c>
      <c r="M6" s="15">
        <f>(D6+F6)/(D6+E6+F6+G6)</f>
        <v>0</v>
      </c>
    </row>
    <row r="7" spans="1:13" ht="15">
      <c r="A7" t="s">
        <v>21</v>
      </c>
      <c r="B7" t="s">
        <v>27</v>
      </c>
      <c r="C7">
        <f>D7*2+F7*3+H7</f>
        <v>9</v>
      </c>
      <c r="F7">
        <v>3</v>
      </c>
      <c r="M7" s="15">
        <f>(D7+F7)/(D7+E7+F7+G7)</f>
        <v>1</v>
      </c>
    </row>
    <row r="8" spans="1:13" ht="15">
      <c r="A8" t="s">
        <v>22</v>
      </c>
      <c r="B8" t="s">
        <v>28</v>
      </c>
      <c r="C8">
        <f>D8*2+F8*3+H8</f>
        <v>13</v>
      </c>
      <c r="D8">
        <v>2</v>
      </c>
      <c r="E8">
        <v>3</v>
      </c>
      <c r="F8">
        <v>3</v>
      </c>
      <c r="G8">
        <v>1</v>
      </c>
      <c r="M8" s="15">
        <f>(D8+F8)/(D8+E8+F8+G8)</f>
        <v>0.5555555555555556</v>
      </c>
    </row>
    <row r="9" spans="1:13" ht="15">
      <c r="A9" t="s">
        <v>23</v>
      </c>
      <c r="B9" t="s">
        <v>28</v>
      </c>
      <c r="C9">
        <f>D9*2+F9*3+H9</f>
        <v>3</v>
      </c>
      <c r="E9">
        <v>4</v>
      </c>
      <c r="F9">
        <v>1</v>
      </c>
      <c r="M9" s="15">
        <f>(D9+F9)/(D9+E9+F9+G9)</f>
        <v>0.2</v>
      </c>
    </row>
    <row r="10" spans="1:13" ht="15">
      <c r="A10" t="s">
        <v>24</v>
      </c>
      <c r="B10" t="s">
        <v>28</v>
      </c>
      <c r="C10">
        <f>D10*2+F10*3+H10</f>
        <v>3</v>
      </c>
      <c r="E10">
        <v>6</v>
      </c>
      <c r="F10">
        <v>1</v>
      </c>
      <c r="M10" s="15">
        <f>(D10+F10)/(D10+E10+F10+G10)</f>
        <v>0.14285714285714285</v>
      </c>
    </row>
    <row r="11" spans="1:13" ht="15">
      <c r="A11" t="s">
        <v>25</v>
      </c>
      <c r="B11" t="s">
        <v>28</v>
      </c>
      <c r="C11">
        <f>D11*2+F11*3+H11</f>
        <v>0</v>
      </c>
      <c r="M11" s="15" t="e">
        <f>(D11+F11)/(D11+E11+F11+G11)</f>
        <v>#DIV/0!</v>
      </c>
    </row>
    <row r="12" spans="1:13" ht="15">
      <c r="A12" t="s">
        <v>26</v>
      </c>
      <c r="B12" t="s">
        <v>28</v>
      </c>
      <c r="C12">
        <f>D12*2+F12*3+H12</f>
        <v>0</v>
      </c>
      <c r="M12" s="15" t="e">
        <f>(D12+F12)/(D12+E12+F12+G12)</f>
        <v>#DIV/0!</v>
      </c>
    </row>
    <row r="13" spans="1:13" ht="15">
      <c r="A13">
        <f>SUM(A3:A12)</f>
        <v>0</v>
      </c>
      <c r="C13">
        <f>D13*2+F13*3+H13</f>
        <v>55</v>
      </c>
      <c r="D13">
        <f>SUM(D3:D12)</f>
        <v>10</v>
      </c>
      <c r="E13">
        <f>SUM(E3:E12)</f>
        <v>25</v>
      </c>
      <c r="F13">
        <f>SUM(F3:F12)</f>
        <v>11</v>
      </c>
      <c r="G13">
        <f>SUM(G3:G12)</f>
        <v>6</v>
      </c>
      <c r="H13">
        <f>SUM(H3:H12)</f>
        <v>2</v>
      </c>
      <c r="I13">
        <f>SUM(I3:I12)</f>
        <v>0</v>
      </c>
      <c r="J13">
        <f>SUM(J3:J12)</f>
        <v>0</v>
      </c>
      <c r="K13">
        <f>SUM(K3:K12)</f>
        <v>3</v>
      </c>
      <c r="L13">
        <f>SUM(L3:L12)</f>
        <v>0</v>
      </c>
      <c r="M13" s="15">
        <f>(D13+F13)/(D13+E13+F13+G13)</f>
        <v>0.40384615384615385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Dimensional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Damm</dc:creator>
  <cp:keywords/>
  <dc:description/>
  <cp:lastModifiedBy>jackdamm</cp:lastModifiedBy>
  <cp:lastPrinted>2002-10-03T22:19:00Z</cp:lastPrinted>
  <dcterms:created xsi:type="dcterms:W3CDTF">2002-10-01T16:10:40Z</dcterms:created>
  <dcterms:modified xsi:type="dcterms:W3CDTF">2014-03-17T03:43:56Z</dcterms:modified>
  <cp:category/>
  <cp:version/>
  <cp:contentType/>
  <cp:contentStatus/>
</cp:coreProperties>
</file>